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4220" windowHeight="6030"/>
  </bookViews>
  <sheets>
    <sheet name="Costs" sheetId="1" r:id="rId1"/>
  </sheets>
  <calcPr calcId="125725"/>
</workbook>
</file>

<file path=xl/calcChain.xml><?xml version="1.0" encoding="utf-8"?>
<calcChain xmlns="http://schemas.openxmlformats.org/spreadsheetml/2006/main">
  <c r="C43" i="1"/>
  <c r="D38"/>
  <c r="D34"/>
  <c r="D28"/>
  <c r="D25"/>
  <c r="D19"/>
  <c r="D13"/>
  <c r="D43" s="1"/>
  <c r="C45" s="1"/>
</calcChain>
</file>

<file path=xl/sharedStrings.xml><?xml version="1.0" encoding="utf-8"?>
<sst xmlns="http://schemas.openxmlformats.org/spreadsheetml/2006/main" count="44" uniqueCount="43">
  <si>
    <t>Tuition/Fees</t>
  </si>
  <si>
    <t>Travel</t>
  </si>
  <si>
    <t>Stay</t>
  </si>
  <si>
    <t>Food</t>
  </si>
  <si>
    <t>Total</t>
  </si>
  <si>
    <t>Partner University</t>
  </si>
  <si>
    <t>Home University</t>
  </si>
  <si>
    <t>Home Currency (INR)</t>
  </si>
  <si>
    <t>Foreign Currency (EUR)</t>
  </si>
  <si>
    <t>Campus France</t>
  </si>
  <si>
    <t>Student Visa</t>
  </si>
  <si>
    <t>OFII</t>
  </si>
  <si>
    <t>Air Tickets</t>
  </si>
  <si>
    <t>Eurail</t>
  </si>
  <si>
    <t>Train Reservations</t>
  </si>
  <si>
    <t>Weeks</t>
  </si>
  <si>
    <t>Night Trains</t>
  </si>
  <si>
    <t>Bus/Metro/Trams</t>
  </si>
  <si>
    <t>Days</t>
  </si>
  <si>
    <t>Trips per Day</t>
  </si>
  <si>
    <t>Cost per trip</t>
  </si>
  <si>
    <t>Insurance</t>
  </si>
  <si>
    <t>Rent</t>
  </si>
  <si>
    <t>Per month</t>
  </si>
  <si>
    <t>No. of months</t>
  </si>
  <si>
    <t>Hostels</t>
  </si>
  <si>
    <t>No. of trips</t>
  </si>
  <si>
    <t>No. of nights of stay</t>
  </si>
  <si>
    <t>Average cost of hostel</t>
  </si>
  <si>
    <t>While traveling</t>
  </si>
  <si>
    <t>No. of days travelling</t>
  </si>
  <si>
    <t>Meals per day</t>
  </si>
  <si>
    <t>#</t>
  </si>
  <si>
    <t>Headings</t>
  </si>
  <si>
    <t>Reservations per week (EUR)</t>
  </si>
  <si>
    <t>Cost per reservation (EUR)</t>
  </si>
  <si>
    <t>Cost per resevation on night train (EUR)</t>
  </si>
  <si>
    <t>No. of days spent at home</t>
  </si>
  <si>
    <t>No. of meals per day</t>
  </si>
  <si>
    <t>At Home</t>
  </si>
  <si>
    <t>Final Cost (INR)</t>
  </si>
  <si>
    <t>Average cost per meal (EUR)</t>
  </si>
  <si>
    <t>Exchange Rate (1 EUR = ? INR)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</si>
</sst>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2"/>
    </xf>
    <xf numFmtId="0" fontId="3" fillId="0" borderId="0" xfId="0" applyFont="1" applyAlignment="1">
      <alignment horizontal="left" wrapText="1"/>
    </xf>
    <xf numFmtId="0" fontId="1" fillId="0" borderId="0" xfId="0" applyFont="1"/>
    <xf numFmtId="0" fontId="0" fillId="0" borderId="0" xfId="0" applyAlignment="1">
      <alignment horizontal="left" indent="3"/>
    </xf>
    <xf numFmtId="0" fontId="0" fillId="0" borderId="0" xfId="0" applyAlignment="1"/>
    <xf numFmtId="0" fontId="2" fillId="0" borderId="0" xfId="0" applyFont="1" applyAlignment="1">
      <alignment horizontal="left" wrapText="1" indent="3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topLeftCell="A33" workbookViewId="0">
      <selection activeCell="C44" sqref="C44"/>
    </sheetView>
  </sheetViews>
  <sheetFormatPr defaultRowHeight="15"/>
  <cols>
    <col min="1" max="1" width="40.5703125" bestFit="1" customWidth="1"/>
    <col min="2" max="2" width="4" bestFit="1" customWidth="1"/>
    <col min="3" max="3" width="19.85546875" bestFit="1" customWidth="1"/>
    <col min="4" max="4" width="21.85546875" bestFit="1" customWidth="1"/>
  </cols>
  <sheetData>
    <row r="1" spans="1:4">
      <c r="A1" s="6" t="s">
        <v>33</v>
      </c>
      <c r="B1" s="6" t="s">
        <v>32</v>
      </c>
      <c r="C1" s="6" t="s">
        <v>7</v>
      </c>
      <c r="D1" s="6" t="s">
        <v>8</v>
      </c>
    </row>
    <row r="2" spans="1:4">
      <c r="A2" s="5" t="s">
        <v>0</v>
      </c>
    </row>
    <row r="3" spans="1:4">
      <c r="A3" s="4" t="s">
        <v>6</v>
      </c>
      <c r="C3">
        <v>100000</v>
      </c>
    </row>
    <row r="4" spans="1:4">
      <c r="A4" s="4" t="s">
        <v>5</v>
      </c>
      <c r="D4">
        <v>0</v>
      </c>
    </row>
    <row r="6" spans="1:4">
      <c r="A6" s="5" t="s">
        <v>1</v>
      </c>
    </row>
    <row r="7" spans="1:4">
      <c r="A7" s="4" t="s">
        <v>9</v>
      </c>
      <c r="C7">
        <v>7000</v>
      </c>
    </row>
    <row r="8" spans="1:4">
      <c r="A8" s="4" t="s">
        <v>10</v>
      </c>
      <c r="D8">
        <v>50</v>
      </c>
    </row>
    <row r="9" spans="1:4">
      <c r="A9" s="4" t="s">
        <v>11</v>
      </c>
      <c r="D9">
        <v>55</v>
      </c>
    </row>
    <row r="10" spans="1:4">
      <c r="A10" s="4" t="s">
        <v>21</v>
      </c>
      <c r="C10">
        <v>1600</v>
      </c>
      <c r="D10">
        <v>100</v>
      </c>
    </row>
    <row r="11" spans="1:4">
      <c r="A11" s="4" t="s">
        <v>12</v>
      </c>
      <c r="C11">
        <v>35000</v>
      </c>
    </row>
    <row r="12" spans="1:4">
      <c r="A12" s="4" t="s">
        <v>13</v>
      </c>
      <c r="D12">
        <v>900</v>
      </c>
    </row>
    <row r="13" spans="1:4">
      <c r="A13" s="4" t="s">
        <v>14</v>
      </c>
      <c r="D13">
        <f>B14*B15*B16 +B17*B18</f>
        <v>264</v>
      </c>
    </row>
    <row r="14" spans="1:4">
      <c r="A14" s="7" t="s">
        <v>15</v>
      </c>
      <c r="B14" s="8">
        <v>12</v>
      </c>
    </row>
    <row r="15" spans="1:4">
      <c r="A15" s="7" t="s">
        <v>34</v>
      </c>
      <c r="B15" s="8">
        <v>4</v>
      </c>
    </row>
    <row r="16" spans="1:4">
      <c r="A16" s="7" t="s">
        <v>35</v>
      </c>
      <c r="B16" s="8">
        <v>3</v>
      </c>
    </row>
    <row r="17" spans="1:4">
      <c r="A17" s="7" t="s">
        <v>16</v>
      </c>
      <c r="B17" s="8">
        <v>8</v>
      </c>
    </row>
    <row r="18" spans="1:4">
      <c r="A18" s="7" t="s">
        <v>36</v>
      </c>
      <c r="B18" s="8">
        <v>15</v>
      </c>
    </row>
    <row r="19" spans="1:4">
      <c r="A19" s="4" t="s">
        <v>17</v>
      </c>
      <c r="D19">
        <f>B20*B21*B22</f>
        <v>210</v>
      </c>
    </row>
    <row r="20" spans="1:4">
      <c r="A20" s="7" t="s">
        <v>18</v>
      </c>
      <c r="B20">
        <v>70</v>
      </c>
    </row>
    <row r="21" spans="1:4">
      <c r="A21" s="7" t="s">
        <v>19</v>
      </c>
      <c r="B21">
        <v>2</v>
      </c>
    </row>
    <row r="22" spans="1:4">
      <c r="A22" s="7" t="s">
        <v>20</v>
      </c>
      <c r="B22">
        <v>1.5</v>
      </c>
    </row>
    <row r="24" spans="1:4">
      <c r="A24" s="5" t="s">
        <v>2</v>
      </c>
    </row>
    <row r="25" spans="1:4">
      <c r="A25" s="4" t="s">
        <v>22</v>
      </c>
      <c r="D25">
        <f>B26*B27</f>
        <v>700</v>
      </c>
    </row>
    <row r="26" spans="1:4">
      <c r="A26" s="7" t="s">
        <v>23</v>
      </c>
      <c r="B26">
        <v>200</v>
      </c>
    </row>
    <row r="27" spans="1:4">
      <c r="A27" s="7" t="s">
        <v>24</v>
      </c>
      <c r="B27">
        <v>3.5</v>
      </c>
    </row>
    <row r="28" spans="1:4">
      <c r="A28" s="4" t="s">
        <v>25</v>
      </c>
      <c r="D28">
        <f>B29*B30*B31</f>
        <v>360</v>
      </c>
    </row>
    <row r="29" spans="1:4">
      <c r="A29" s="7" t="s">
        <v>26</v>
      </c>
      <c r="B29">
        <v>12</v>
      </c>
    </row>
    <row r="30" spans="1:4">
      <c r="A30" s="7" t="s">
        <v>27</v>
      </c>
      <c r="B30">
        <v>2</v>
      </c>
    </row>
    <row r="31" spans="1:4">
      <c r="A31" s="7" t="s">
        <v>28</v>
      </c>
      <c r="B31">
        <v>15</v>
      </c>
    </row>
    <row r="32" spans="1:4">
      <c r="A32" s="7"/>
    </row>
    <row r="33" spans="1:4">
      <c r="A33" s="5" t="s">
        <v>3</v>
      </c>
    </row>
    <row r="34" spans="1:4">
      <c r="A34" s="4" t="s">
        <v>29</v>
      </c>
      <c r="D34">
        <f>B35*B36*B37</f>
        <v>1000</v>
      </c>
    </row>
    <row r="35" spans="1:4">
      <c r="A35" s="7" t="s">
        <v>30</v>
      </c>
      <c r="B35">
        <v>50</v>
      </c>
    </row>
    <row r="36" spans="1:4">
      <c r="A36" s="7" t="s">
        <v>31</v>
      </c>
      <c r="B36">
        <v>2</v>
      </c>
    </row>
    <row r="37" spans="1:4">
      <c r="A37" s="7" t="s">
        <v>41</v>
      </c>
      <c r="B37">
        <v>10</v>
      </c>
    </row>
    <row r="38" spans="1:4">
      <c r="A38" s="4" t="s">
        <v>39</v>
      </c>
      <c r="D38">
        <f>B39*B40*B41</f>
        <v>300</v>
      </c>
    </row>
    <row r="39" spans="1:4">
      <c r="A39" s="9" t="s">
        <v>37</v>
      </c>
      <c r="B39">
        <v>50</v>
      </c>
    </row>
    <row r="40" spans="1:4">
      <c r="A40" s="9" t="s">
        <v>38</v>
      </c>
      <c r="B40">
        <v>2</v>
      </c>
    </row>
    <row r="41" spans="1:4">
      <c r="A41" s="9" t="s">
        <v>41</v>
      </c>
      <c r="B41">
        <v>3</v>
      </c>
    </row>
    <row r="42" spans="1:4">
      <c r="A42" s="4"/>
    </row>
    <row r="43" spans="1:4">
      <c r="A43" s="5" t="s">
        <v>4</v>
      </c>
      <c r="C43">
        <f>SUM(C2:C42)</f>
        <v>143600</v>
      </c>
      <c r="D43">
        <f>SUM(D2:D42)</f>
        <v>3939</v>
      </c>
    </row>
    <row r="44" spans="1:4">
      <c r="A44" s="2" t="s">
        <v>42</v>
      </c>
      <c r="C44">
        <v>65</v>
      </c>
    </row>
    <row r="45" spans="1:4">
      <c r="A45" s="5" t="s">
        <v>40</v>
      </c>
      <c r="C45">
        <f>C43+C44*D43</f>
        <v>399635</v>
      </c>
    </row>
    <row r="46" spans="1:4">
      <c r="A46" s="4"/>
    </row>
    <row r="49" spans="1:1">
      <c r="A49" s="1"/>
    </row>
    <row r="50" spans="1:1">
      <c r="A5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kogu</dc:creator>
  <cp:lastModifiedBy>kogu</cp:lastModifiedBy>
  <dcterms:created xsi:type="dcterms:W3CDTF">2011-05-10T15:34:42Z</dcterms:created>
  <dcterms:modified xsi:type="dcterms:W3CDTF">2011-05-10T19:15:13Z</dcterms:modified>
</cp:coreProperties>
</file>